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6" i="3"/>
  <c r="D6"/>
  <c r="G6"/>
  <c r="H6"/>
  <c r="K6"/>
  <c r="K56"/>
  <c r="L6"/>
  <c r="C21"/>
  <c r="D21"/>
  <c r="E21"/>
  <c r="E6"/>
  <c r="E56"/>
  <c r="F21"/>
  <c r="F6"/>
  <c r="F56"/>
  <c r="G21"/>
  <c r="H21"/>
  <c r="I21"/>
  <c r="I6"/>
  <c r="I56"/>
  <c r="J21"/>
  <c r="J6"/>
  <c r="J56"/>
  <c r="K21"/>
  <c r="L21"/>
  <c r="C28"/>
  <c r="D28"/>
  <c r="E28"/>
  <c r="F28"/>
  <c r="G28"/>
  <c r="H28"/>
  <c r="I28"/>
  <c r="J28"/>
  <c r="K28"/>
  <c r="L28"/>
  <c r="E39"/>
  <c r="F39"/>
  <c r="I39"/>
  <c r="J39"/>
  <c r="C40"/>
  <c r="C39"/>
  <c r="C56"/>
  <c r="D40"/>
  <c r="D39"/>
  <c r="D56"/>
  <c r="E40"/>
  <c r="F40"/>
  <c r="G40"/>
  <c r="G39"/>
  <c r="G56"/>
  <c r="H40"/>
  <c r="H39"/>
  <c r="H56"/>
  <c r="I40"/>
  <c r="J40"/>
  <c r="K40"/>
  <c r="K39"/>
  <c r="L40"/>
  <c r="L39"/>
  <c r="L56"/>
  <c r="C50"/>
  <c r="D50"/>
  <c r="E50"/>
  <c r="F50"/>
  <c r="G50"/>
  <c r="H50"/>
  <c r="I50"/>
  <c r="J50"/>
  <c r="K50"/>
  <c r="L50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<sst xmlns="http://schemas.openxmlformats.org/spreadsheetml/2006/main" count="154" uniqueCount="126">
  <si>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</si>
  <si>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</si>
  <si>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</si>
  <si>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</si>
  <si>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</si>
  <si>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</si>
  <si>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</si>
  <si>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</si>
  <si>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</si>
  <si>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</si>
  <si>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</si>
  <si>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</si>
  <si>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</si>
  <si>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</si>
  <si>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</si>
  <si>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</si>
  <si>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</si>
  <si>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</si>
  <si>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</si>
  <si>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</si>
  <si>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</si>
  <si>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</si>
  <si>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</si>
  <si>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</si>
  <si>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</si>
  <si>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</si>
  <si>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</si>
  <si>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</si>
  <si>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</si>
  <si>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</si>
  <si>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</si>
  <si>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</si>
  <si>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</si>
  <si>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</si>
  <si>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</si>
  <si>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</si>
  <si>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</si>
  <si>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</si>
  <si>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</si>
  <si>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</si>
  <si>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</si>
  <si>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</si>
  <si>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</si>
  <si>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</si>
  <si>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</si>
  <si>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</si>
  <si>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</si>
  <si>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</si>
  <si>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</si>
  <si>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</si>
  <si>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</si>
  <si>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</si>
  <si>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</si>
  <si>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</si>
  <si>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</si>
  <si>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</si>
  <si>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</si>
  <si>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</si>
  <si>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</si>
  <si>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</si>
  <si>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</si>
  <si>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</si>
  <si>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</si>
  <si>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</si>
  <si>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</si>
  <si>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</si>
  <si>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</si>
  <si>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</si>
  <si>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</si>
  <si>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</si>
  <si>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</si>
  <si>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</si>
  <si>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</si>
  <si>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</si>
  <si>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</si>
  <si>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</si>
  <si>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</si>
  <si>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</si>
  <si>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</si>
  <si>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</si>
  <si>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</si>
  <si>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</si>
  <si>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</si>
  <si>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</si>
  <si>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</si>
  <si>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</si>
  <si>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</si>
  <si>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</si>
  <si>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</si>
  <si>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</si>
  <si>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</si>
  <si>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</si>
  <si>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</si>
  <si>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</si>
  <si>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</si>
  <si>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</si>
  <si>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</si>
  <si>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</si>
  <si>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</si>
  <si>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</si>
  <si>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</si>
  <si>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</si>
  <si>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</si>
  <si>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</si>
  <si>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</si>
  <si>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</si>
  <si>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</si>
  <si>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</si>
  <si>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</si>
  <si>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</si>
  <si>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</si>
  <si>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</si>
  <si>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</si>
  <si>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</si>
  <si>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</si>
  <si>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</si>
  <si>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</si>
  <si>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</si>
  <si>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</si>
  <si>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Олександрійський міськрайонний суд Кіровоградської області</t>
  </si>
  <si>
    <t>28000. Кіровоградська область.м. Олександрія</t>
  </si>
  <si>
    <t>вул. Першотравнева</t>
  </si>
  <si>
    <t/>
  </si>
  <si>
    <t>С.А. Крімченко</t>
  </si>
  <si>
    <t>Д.О. Гаращенко</t>
  </si>
  <si>
    <t>3 січня 2020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</si>
</sst>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ColWidth="9.109375" defaultRowHeight="13.2"/>
  <cols>
    <col min="1" max="1" width="1.109375" style="1" customWidth="1"/>
    <col min="2" max="2" width="15.44140625" style="1" customWidth="1"/>
    <col min="3" max="3" width="7.5546875" style="1" customWidth="1"/>
    <col min="4" max="4" width="17.44140625" style="1" customWidth="1"/>
    <col min="5" max="5" width="15.44140625" style="1" customWidth="1"/>
    <col min="6" max="6" width="18.33203125" style="1" customWidth="1"/>
    <col min="7" max="7" width="9.88671875" style="1" customWidth="1"/>
    <col min="8" max="8" width="17.6640625" style="1" customWidth="1"/>
    <col min="9" max="16384" width="9.109375" style="1"/>
  </cols>
  <sheetData>
    <row r="1" spans="1:8" ht="12.9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899999999999999" customHeight="1">
      <c r="B4" s="126"/>
      <c r="C4" s="126"/>
      <c r="D4" s="126"/>
      <c r="E4" s="126"/>
      <c r="F4" s="126"/>
      <c r="G4" s="126"/>
      <c r="H4" s="126"/>
    </row>
    <row r="5" spans="1:8" ht="18.899999999999999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" customHeight="1">
      <c r="E7" s="5"/>
      <c r="F7" s="6"/>
      <c r="G7" s="6"/>
      <c r="H7" s="6"/>
    </row>
    <row r="8" spans="1:8" ht="12.9" customHeight="1">
      <c r="E8" s="5"/>
      <c r="F8" s="6"/>
      <c r="G8" s="6"/>
      <c r="H8" s="6"/>
    </row>
    <row r="9" spans="1:8" ht="12.9" customHeight="1">
      <c r="B9" s="7"/>
      <c r="C9" s="7"/>
      <c r="D9" s="7"/>
      <c r="E9" s="7"/>
    </row>
    <row r="10" spans="1:8" ht="12.9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" customHeight="1">
      <c r="A22" s="8"/>
      <c r="B22" s="10"/>
      <c r="C22" s="6"/>
      <c r="D22" s="8"/>
      <c r="E22" s="18"/>
      <c r="F22" s="23"/>
      <c r="G22" s="23"/>
      <c r="H22" s="23"/>
    </row>
    <row r="23" spans="1:8" ht="12.9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" customHeight="1">
      <c r="A24" s="8"/>
      <c r="B24" s="107" t="s">
        <v>49</v>
      </c>
      <c r="C24" s="108"/>
      <c r="D24" s="109"/>
      <c r="E24" s="16"/>
      <c r="F24" s="6"/>
    </row>
    <row r="25" spans="1:8" ht="12.9" customHeight="1">
      <c r="B25" s="107" t="s">
        <v>29</v>
      </c>
      <c r="C25" s="108"/>
      <c r="D25" s="109"/>
      <c r="E25" s="16" t="s">
        <v>45</v>
      </c>
    </row>
    <row r="26" spans="1:8" ht="12.9" customHeight="1">
      <c r="B26" s="122" t="s">
        <v>30</v>
      </c>
      <c r="C26" s="123"/>
      <c r="D26" s="124"/>
      <c r="E26" s="18" t="s">
        <v>31</v>
      </c>
    </row>
    <row r="27" spans="1:8" ht="12.9" customHeight="1">
      <c r="B27" s="19"/>
      <c r="C27" s="20"/>
      <c r="D27" s="37"/>
      <c r="E27" s="11"/>
    </row>
    <row r="28" spans="1:8" ht="12.9" customHeight="1">
      <c r="B28" s="107" t="s">
        <v>32</v>
      </c>
      <c r="C28" s="108"/>
      <c r="D28" s="109"/>
      <c r="E28" s="21" t="s">
        <v>46</v>
      </c>
    </row>
    <row r="29" spans="1:8" ht="12.9" customHeight="1">
      <c r="B29" s="111"/>
      <c r="C29" s="112"/>
      <c r="D29" s="113"/>
      <c r="E29" s="32" t="s">
        <v>33</v>
      </c>
    </row>
    <row r="30" spans="1:8" ht="12.9" customHeight="1">
      <c r="B30" s="6"/>
      <c r="C30" s="6"/>
      <c r="D30" s="6"/>
      <c r="E30" s="6"/>
    </row>
    <row r="31" spans="1:8" ht="12.9" customHeight="1">
      <c r="B31" s="6"/>
      <c r="C31" s="6"/>
      <c r="D31" s="6"/>
      <c r="E31" s="6"/>
    </row>
    <row r="32" spans="1:8" ht="12.9" customHeight="1">
      <c r="B32" s="6"/>
      <c r="C32" s="6"/>
      <c r="D32" s="6"/>
      <c r="E32" s="6"/>
    </row>
    <row r="34" spans="1:9" ht="12.9" customHeight="1">
      <c r="B34" s="7"/>
      <c r="C34" s="7"/>
      <c r="D34" s="7"/>
      <c r="E34" s="7"/>
      <c r="F34" s="7"/>
      <c r="G34" s="7"/>
      <c r="H34" s="7"/>
    </row>
    <row r="35" spans="1:9" ht="12.9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" customHeight="1">
      <c r="A44" s="8"/>
      <c r="B44" s="101">
        <v>30</v>
      </c>
      <c r="C44" s="102"/>
      <c r="D44" s="102"/>
      <c r="E44" s="102"/>
      <c r="F44" s="102"/>
      <c r="G44" s="102"/>
      <c r="H44" s="103"/>
      <c r="I44" s="6"/>
    </row>
    <row r="45" spans="1:9" ht="12.9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&amp;C&amp;L1082214F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ColWidth="9.109375" defaultRowHeight="12"/>
  <cols>
    <col min="1" max="1" width="3.88671875" style="47" customWidth="1"/>
    <col min="2" max="2" width="70.44140625" style="45" customWidth="1"/>
    <col min="3" max="3" width="16" style="45" customWidth="1"/>
    <col min="4" max="4" width="20.109375" style="52" customWidth="1"/>
    <col min="5" max="5" width="16.6640625" style="52" customWidth="1"/>
    <col min="6" max="6" width="19.5546875" style="52" customWidth="1"/>
    <col min="7" max="7" width="13.88671875" style="45" customWidth="1"/>
    <col min="8" max="8" width="15.88671875" style="45" customWidth="1"/>
    <col min="9" max="9" width="14.6640625" style="45" customWidth="1"/>
    <col min="10" max="10" width="16.5546875" style="45" customWidth="1"/>
    <col min="11" max="11" width="14.109375" style="45" customWidth="1"/>
    <col min="12" max="12" width="18.6640625" style="45" customWidth="1"/>
    <col min="13" max="16384" width="9.10937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2418</v>
      </c>
      <c r="D6" s="96">
        <f t="shared" si="0"/>
        <v>2187961.1200000038</v>
      </c>
      <c r="E6" s="96">
        <f t="shared" si="0"/>
        <v>1757</v>
      </c>
      <c r="F6" s="96">
        <f t="shared" si="0"/>
        <v>1748439.0299999996</v>
      </c>
      <c r="G6" s="96">
        <f t="shared" si="0"/>
        <v>7</v>
      </c>
      <c r="H6" s="96">
        <f t="shared" si="0"/>
        <v>3010</v>
      </c>
      <c r="I6" s="96">
        <f t="shared" si="0"/>
        <v>181</v>
      </c>
      <c r="J6" s="96">
        <f t="shared" si="0"/>
        <v>92877.34</v>
      </c>
      <c r="K6" s="96">
        <f t="shared" si="0"/>
        <v>491</v>
      </c>
      <c r="L6" s="96">
        <f t="shared" si="0"/>
        <v>303671.36999999889</v>
      </c>
    </row>
    <row r="7" spans="1:12" ht="16.5" customHeight="1">
      <c r="A7" s="87">
        <v>2</v>
      </c>
      <c r="B7" s="90" t="s">
        <v>74</v>
      </c>
      <c r="C7" s="97">
        <v>678</v>
      </c>
      <c r="D7" s="97">
        <v>1173481.02</v>
      </c>
      <c r="E7" s="97">
        <v>583</v>
      </c>
      <c r="F7" s="97">
        <v>1028645.34</v>
      </c>
      <c r="G7" s="97">
        <v>1</v>
      </c>
      <c r="H7" s="97">
        <v>768.4</v>
      </c>
      <c r="I7" s="97">
        <v>33</v>
      </c>
      <c r="J7" s="97">
        <v>32501.439999999999</v>
      </c>
      <c r="K7" s="97">
        <v>67</v>
      </c>
      <c r="L7" s="97">
        <v>74111.87</v>
      </c>
    </row>
    <row r="8" spans="1:12" ht="16.5" customHeight="1">
      <c r="A8" s="87">
        <v>3</v>
      </c>
      <c r="B8" s="91" t="s">
        <v>75</v>
      </c>
      <c r="C8" s="97">
        <v>480</v>
      </c>
      <c r="D8" s="97">
        <v>948779.82</v>
      </c>
      <c r="E8" s="97">
        <v>474</v>
      </c>
      <c r="F8" s="97">
        <v>882088.98999999894</v>
      </c>
      <c r="G8" s="97"/>
      <c r="H8" s="97"/>
      <c r="I8" s="97">
        <v>9</v>
      </c>
      <c r="J8" s="97">
        <v>13831.2</v>
      </c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198</v>
      </c>
      <c r="D9" s="97">
        <v>224701.19999999899</v>
      </c>
      <c r="E9" s="97">
        <v>109</v>
      </c>
      <c r="F9" s="97">
        <v>146556.35</v>
      </c>
      <c r="G9" s="97">
        <v>1</v>
      </c>
      <c r="H9" s="97">
        <v>768.4</v>
      </c>
      <c r="I9" s="97">
        <v>24</v>
      </c>
      <c r="J9" s="97">
        <v>18670.240000000002</v>
      </c>
      <c r="K9" s="97">
        <v>66</v>
      </c>
      <c r="L9" s="97">
        <v>72190.87</v>
      </c>
    </row>
    <row r="10" spans="1:12" ht="19.5" customHeight="1">
      <c r="A10" s="87">
        <v>5</v>
      </c>
      <c r="B10" s="90" t="s">
        <v>77</v>
      </c>
      <c r="C10" s="97">
        <v>677</v>
      </c>
      <c r="D10" s="97">
        <v>540953.60000000498</v>
      </c>
      <c r="E10" s="97">
        <v>411</v>
      </c>
      <c r="F10" s="97">
        <v>329389.56000000099</v>
      </c>
      <c r="G10" s="97"/>
      <c r="H10" s="97"/>
      <c r="I10" s="97">
        <v>50</v>
      </c>
      <c r="J10" s="97">
        <v>37270</v>
      </c>
      <c r="K10" s="97">
        <v>217</v>
      </c>
      <c r="L10" s="97">
        <v>174810.99999999901</v>
      </c>
    </row>
    <row r="11" spans="1:12" ht="19.5" customHeight="1">
      <c r="A11" s="87">
        <v>6</v>
      </c>
      <c r="B11" s="91" t="s">
        <v>78</v>
      </c>
      <c r="C11" s="97">
        <v>18</v>
      </c>
      <c r="D11" s="97">
        <v>34578</v>
      </c>
      <c r="E11" s="97">
        <v>9</v>
      </c>
      <c r="F11" s="97">
        <v>20746.8</v>
      </c>
      <c r="G11" s="97"/>
      <c r="H11" s="97"/>
      <c r="I11" s="97">
        <v>2</v>
      </c>
      <c r="J11" s="97">
        <v>2178</v>
      </c>
      <c r="K11" s="97">
        <v>7</v>
      </c>
      <c r="L11" s="97">
        <v>13447</v>
      </c>
    </row>
    <row r="12" spans="1:12" ht="19.5" customHeight="1">
      <c r="A12" s="87">
        <v>7</v>
      </c>
      <c r="B12" s="91" t="s">
        <v>79</v>
      </c>
      <c r="C12" s="97">
        <v>659</v>
      </c>
      <c r="D12" s="97">
        <v>506375.60000000498</v>
      </c>
      <c r="E12" s="97">
        <v>402</v>
      </c>
      <c r="F12" s="97">
        <v>308642.76</v>
      </c>
      <c r="G12" s="97"/>
      <c r="H12" s="97"/>
      <c r="I12" s="97">
        <v>48</v>
      </c>
      <c r="J12" s="97">
        <v>35092</v>
      </c>
      <c r="K12" s="97">
        <v>210</v>
      </c>
      <c r="L12" s="97">
        <v>161363.99999999901</v>
      </c>
    </row>
    <row r="13" spans="1:12" ht="15" customHeight="1">
      <c r="A13" s="87">
        <v>8</v>
      </c>
      <c r="B13" s="90" t="s">
        <v>18</v>
      </c>
      <c r="C13" s="97">
        <v>370</v>
      </c>
      <c r="D13" s="97">
        <v>284307.99999999901</v>
      </c>
      <c r="E13" s="97">
        <v>351</v>
      </c>
      <c r="F13" s="97">
        <v>264824.47999999899</v>
      </c>
      <c r="G13" s="97">
        <v>6</v>
      </c>
      <c r="H13" s="97">
        <v>2241.6</v>
      </c>
      <c r="I13" s="97">
        <v>12</v>
      </c>
      <c r="J13" s="97">
        <v>5864.6</v>
      </c>
      <c r="K13" s="97">
        <v>7</v>
      </c>
      <c r="L13" s="97">
        <v>5378.8</v>
      </c>
    </row>
    <row r="14" spans="1:12" ht="15.75" customHeight="1">
      <c r="A14" s="87">
        <v>9</v>
      </c>
      <c r="B14" s="90" t="s">
        <v>19</v>
      </c>
      <c r="C14" s="97">
        <v>3</v>
      </c>
      <c r="D14" s="97">
        <v>2305.1999999999998</v>
      </c>
      <c r="E14" s="97">
        <v>3</v>
      </c>
      <c r="F14" s="97">
        <v>2305.1999999999998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192</v>
      </c>
      <c r="D15" s="97">
        <v>78376.799999999799</v>
      </c>
      <c r="E15" s="97">
        <v>165</v>
      </c>
      <c r="F15" s="97">
        <v>69386.099999999802</v>
      </c>
      <c r="G15" s="97"/>
      <c r="H15" s="97"/>
      <c r="I15" s="97">
        <v>1</v>
      </c>
      <c r="J15" s="97">
        <v>384.2</v>
      </c>
      <c r="K15" s="97">
        <v>26</v>
      </c>
      <c r="L15" s="97">
        <v>11141.8</v>
      </c>
    </row>
    <row r="16" spans="1:12" ht="21" customHeight="1">
      <c r="A16" s="87">
        <v>11</v>
      </c>
      <c r="B16" s="91" t="s">
        <v>78</v>
      </c>
      <c r="C16" s="97">
        <v>8</v>
      </c>
      <c r="D16" s="97">
        <v>7684</v>
      </c>
      <c r="E16" s="97">
        <v>6</v>
      </c>
      <c r="F16" s="97">
        <v>5186.7</v>
      </c>
      <c r="G16" s="97"/>
      <c r="H16" s="97"/>
      <c r="I16" s="97"/>
      <c r="J16" s="97"/>
      <c r="K16" s="97">
        <v>2</v>
      </c>
      <c r="L16" s="97">
        <v>1921</v>
      </c>
    </row>
    <row r="17" spans="1:12" ht="21" customHeight="1">
      <c r="A17" s="87">
        <v>12</v>
      </c>
      <c r="B17" s="91" t="s">
        <v>79</v>
      </c>
      <c r="C17" s="97">
        <v>184</v>
      </c>
      <c r="D17" s="97">
        <v>70692.799999999799</v>
      </c>
      <c r="E17" s="97">
        <v>159</v>
      </c>
      <c r="F17" s="97">
        <v>64199.399999999798</v>
      </c>
      <c r="G17" s="97"/>
      <c r="H17" s="97"/>
      <c r="I17" s="97">
        <v>1</v>
      </c>
      <c r="J17" s="97">
        <v>384.2</v>
      </c>
      <c r="K17" s="97">
        <v>24</v>
      </c>
      <c r="L17" s="97">
        <v>9220.7999999999993</v>
      </c>
    </row>
    <row r="18" spans="1:12" ht="21" customHeight="1">
      <c r="A18" s="87">
        <v>13</v>
      </c>
      <c r="B18" s="99" t="s">
        <v>104</v>
      </c>
      <c r="C18" s="97">
        <v>471</v>
      </c>
      <c r="D18" s="97">
        <v>90479.100000000093</v>
      </c>
      <c r="E18" s="97">
        <v>225</v>
      </c>
      <c r="F18" s="97">
        <v>43671.599999999802</v>
      </c>
      <c r="G18" s="97"/>
      <c r="H18" s="97"/>
      <c r="I18" s="97">
        <v>84</v>
      </c>
      <c r="J18" s="97">
        <v>16088.7</v>
      </c>
      <c r="K18" s="97">
        <v>167</v>
      </c>
      <c r="L18" s="97">
        <v>32080.699999999899</v>
      </c>
    </row>
    <row r="19" spans="1:12" ht="21" customHeight="1">
      <c r="A19" s="87">
        <v>14</v>
      </c>
      <c r="B19" s="99" t="s">
        <v>105</v>
      </c>
      <c r="C19" s="97">
        <v>16</v>
      </c>
      <c r="D19" s="97">
        <v>1536.8</v>
      </c>
      <c r="E19" s="97">
        <v>12</v>
      </c>
      <c r="F19" s="97">
        <v>1148.55</v>
      </c>
      <c r="G19" s="97"/>
      <c r="H19" s="97"/>
      <c r="I19" s="97"/>
      <c r="J19" s="97"/>
      <c r="K19" s="97">
        <v>4</v>
      </c>
      <c r="L19" s="97">
        <v>384.2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11</v>
      </c>
      <c r="D21" s="97">
        <f t="shared" si="1"/>
        <v>16520.599999999999</v>
      </c>
      <c r="E21" s="97">
        <f t="shared" si="1"/>
        <v>7</v>
      </c>
      <c r="F21" s="97">
        <f t="shared" si="1"/>
        <v>9068.2000000000007</v>
      </c>
      <c r="G21" s="97">
        <f t="shared" si="1"/>
        <v>0</v>
      </c>
      <c r="H21" s="97">
        <f t="shared" si="1"/>
        <v>0</v>
      </c>
      <c r="I21" s="97">
        <f t="shared" si="1"/>
        <v>1</v>
      </c>
      <c r="J21" s="97">
        <f t="shared" si="1"/>
        <v>768.4</v>
      </c>
      <c r="K21" s="97">
        <f t="shared" si="1"/>
        <v>3</v>
      </c>
      <c r="L21" s="97">
        <f t="shared" si="1"/>
        <v>5763</v>
      </c>
    </row>
    <row r="22" spans="1:12" ht="14.25" customHeight="1">
      <c r="A22" s="87">
        <v>17</v>
      </c>
      <c r="B22" s="100" t="s">
        <v>1</v>
      </c>
      <c r="C22" s="97">
        <v>4</v>
      </c>
      <c r="D22" s="97">
        <v>3073.6</v>
      </c>
      <c r="E22" s="97">
        <v>3</v>
      </c>
      <c r="F22" s="97">
        <v>2305.1999999999998</v>
      </c>
      <c r="G22" s="97"/>
      <c r="H22" s="97"/>
      <c r="I22" s="97">
        <v>1</v>
      </c>
      <c r="J22" s="97">
        <v>768.4</v>
      </c>
      <c r="K22" s="97"/>
      <c r="L22" s="97"/>
    </row>
    <row r="23" spans="1:12" ht="23.25" customHeight="1">
      <c r="A23" s="87">
        <v>18</v>
      </c>
      <c r="B23" s="100" t="s">
        <v>2</v>
      </c>
      <c r="C23" s="97">
        <v>7</v>
      </c>
      <c r="D23" s="97">
        <v>13447</v>
      </c>
      <c r="E23" s="97">
        <v>4</v>
      </c>
      <c r="F23" s="97">
        <v>6763</v>
      </c>
      <c r="G23" s="97"/>
      <c r="H23" s="97"/>
      <c r="I23" s="97"/>
      <c r="J23" s="97"/>
      <c r="K23" s="97">
        <v>3</v>
      </c>
      <c r="L23" s="97">
        <v>5763</v>
      </c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8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8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8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8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4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.6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.6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8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8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11</v>
      </c>
      <c r="D39" s="96">
        <f t="shared" si="3"/>
        <v>7876.1</v>
      </c>
      <c r="E39" s="96">
        <f t="shared" si="3"/>
        <v>5</v>
      </c>
      <c r="F39" s="96">
        <f t="shared" si="3"/>
        <v>3842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6</v>
      </c>
      <c r="L39" s="96">
        <f t="shared" si="3"/>
        <v>4418.3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8</v>
      </c>
      <c r="D40" s="97">
        <f t="shared" si="4"/>
        <v>6147.2</v>
      </c>
      <c r="E40" s="97">
        <f t="shared" si="4"/>
        <v>3</v>
      </c>
      <c r="F40" s="97">
        <f t="shared" si="4"/>
        <v>2305.1999999999998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5</v>
      </c>
      <c r="L40" s="97">
        <f t="shared" si="4"/>
        <v>3842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8</v>
      </c>
      <c r="D44" s="97">
        <v>6147.2</v>
      </c>
      <c r="E44" s="97">
        <v>3</v>
      </c>
      <c r="F44" s="97">
        <v>2305.1999999999998</v>
      </c>
      <c r="G44" s="97"/>
      <c r="H44" s="97"/>
      <c r="I44" s="97"/>
      <c r="J44" s="97"/>
      <c r="K44" s="97">
        <v>5</v>
      </c>
      <c r="L44" s="97">
        <v>3842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8</v>
      </c>
      <c r="D46" s="97">
        <v>6147.2</v>
      </c>
      <c r="E46" s="97">
        <v>3</v>
      </c>
      <c r="F46" s="97">
        <v>2305.1999999999998</v>
      </c>
      <c r="G46" s="97"/>
      <c r="H46" s="97"/>
      <c r="I46" s="97"/>
      <c r="J46" s="97"/>
      <c r="K46" s="97">
        <v>5</v>
      </c>
      <c r="L46" s="97">
        <v>3842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3</v>
      </c>
      <c r="D49" s="97">
        <v>1728.9</v>
      </c>
      <c r="E49" s="97">
        <v>2</v>
      </c>
      <c r="F49" s="97">
        <v>1536.8</v>
      </c>
      <c r="G49" s="97"/>
      <c r="H49" s="97"/>
      <c r="I49" s="97"/>
      <c r="J49" s="97"/>
      <c r="K49" s="97">
        <v>1</v>
      </c>
      <c r="L49" s="97">
        <v>576.29999999999995</v>
      </c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0</v>
      </c>
      <c r="D50" s="96">
        <f t="shared" si="5"/>
        <v>0</v>
      </c>
      <c r="E50" s="96">
        <f t="shared" si="5"/>
        <v>0</v>
      </c>
      <c r="F50" s="96">
        <f t="shared" si="5"/>
        <v>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581</v>
      </c>
      <c r="D55" s="96">
        <v>223220.20000000199</v>
      </c>
      <c r="E55" s="96">
        <v>239</v>
      </c>
      <c r="F55" s="96">
        <v>92782.199999999604</v>
      </c>
      <c r="G55" s="96"/>
      <c r="H55" s="96"/>
      <c r="I55" s="96">
        <v>581</v>
      </c>
      <c r="J55" s="96">
        <v>223008.830000002</v>
      </c>
      <c r="K55" s="97"/>
      <c r="L55" s="96"/>
    </row>
    <row r="56" spans="1:12" ht="14.4">
      <c r="A56" s="87">
        <v>51</v>
      </c>
      <c r="B56" s="88" t="s">
        <v>117</v>
      </c>
      <c r="C56" s="96">
        <f t="shared" ref="C56:L56" si="6">SUM(C6,C28,C39,C50,C55)</f>
        <v>3010</v>
      </c>
      <c r="D56" s="96">
        <f t="shared" si="6"/>
        <v>2419057.420000006</v>
      </c>
      <c r="E56" s="96">
        <f t="shared" si="6"/>
        <v>2001</v>
      </c>
      <c r="F56" s="96">
        <f t="shared" si="6"/>
        <v>1845063.2299999991</v>
      </c>
      <c r="G56" s="96">
        <f t="shared" si="6"/>
        <v>7</v>
      </c>
      <c r="H56" s="96">
        <f t="shared" si="6"/>
        <v>3010</v>
      </c>
      <c r="I56" s="96">
        <f t="shared" si="6"/>
        <v>762</v>
      </c>
      <c r="J56" s="96">
        <f t="shared" si="6"/>
        <v>315886.17000000202</v>
      </c>
      <c r="K56" s="96">
        <f t="shared" si="6"/>
        <v>497</v>
      </c>
      <c r="L56" s="96">
        <f t="shared" si="6"/>
        <v>308089.66999999888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3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3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3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Олександрійський міськрайонний суд Кіровоградської області,_x000D_
 Початок періоду: 01.01.2019, Кінець періоду: 31.12.2019&amp;L1082214F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3.2"/>
  <cols>
    <col min="1" max="1" width="4.6640625" customWidth="1"/>
    <col min="2" max="2" width="71.88671875" customWidth="1"/>
    <col min="3" max="3" width="15.44140625" customWidth="1"/>
    <col min="4" max="4" width="17.5546875" customWidth="1"/>
    <col min="5" max="5" width="16" customWidth="1"/>
    <col min="6" max="6" width="17.10937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487</v>
      </c>
      <c r="F4" s="93">
        <f>SUM(F5:F25)</f>
        <v>293399.63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62</v>
      </c>
      <c r="F5" s="95">
        <v>33713.550000000003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6</v>
      </c>
      <c r="F6" s="95">
        <v>11150.23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342</v>
      </c>
      <c r="F7" s="95">
        <v>180862.15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</v>
      </c>
      <c r="F9" s="95">
        <v>768.4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2</v>
      </c>
      <c r="F10" s="95">
        <v>1768.4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1</v>
      </c>
      <c r="F11" s="95">
        <v>768.4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47</v>
      </c>
      <c r="F13" s="95">
        <v>48232.1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3</v>
      </c>
      <c r="F14" s="95">
        <v>2305.1999999999998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>
        <v>9</v>
      </c>
      <c r="F17" s="95">
        <v>6531.4</v>
      </c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>
        <v>2</v>
      </c>
      <c r="F20" s="95">
        <v>1921</v>
      </c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>
        <v>12</v>
      </c>
      <c r="F23" s="95">
        <v>5378.8</v>
      </c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6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8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3.8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Олександрійський міськрайонний суд Кіровоградської області,_x000D_
 Початок періоду: 01.01.2019, Кінець періоду: 31.12.2019&amp;L1082214F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ІСС</cp:lastModifiedBy>
  <cp:lastPrinted>2018-03-15T14:08:04Z</cp:lastPrinted>
  <dcterms:created xsi:type="dcterms:W3CDTF">2015-09-09T10:27:37Z</dcterms:created>
  <dcterms:modified xsi:type="dcterms:W3CDTF">2020-05-18T12:08:12Z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10_00398_4.2019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1082214F</vt:lpwstr>
  </property>
  <property fmtid="{D5CDD505-2E9C-101B-9397-08002B2CF9AE}" pid="9" name="Підрозділ">
    <vt:lpwstr>Олександрійський міськрайонний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627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